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700" yWindow="100" windowWidth="10320" windowHeight="165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<sst xmlns="http://schemas.openxmlformats.org/spreadsheetml/2006/main" count="104" uniqueCount="101">
  <si>
    <t>Medicin (fælles med Martin)</t>
  </si>
  <si>
    <t>100 Ipren (ibuprofen) tabletter á 200 mg</t>
  </si>
  <si>
    <t>10 Anorfin (buprenorphin) resoribletter á 0.2 mg</t>
  </si>
  <si>
    <t>50 Pamol (paracetamol) tabletter á 500 mg</t>
  </si>
  <si>
    <t>20 Prednisolon tabletter á 25 mg</t>
  </si>
  <si>
    <t>20 Diamox (acetazolamid) tabletter á 250 mg</t>
  </si>
  <si>
    <t>5 Adalat (nifedipin) tabletter á 10 mg</t>
  </si>
  <si>
    <t>7 Adalat (nifedipin) depot tabletter á 30 mg</t>
  </si>
  <si>
    <t>20 Imodium (loperamid) tabletter á 2 mg</t>
  </si>
  <si>
    <t>10 Apirin (acetylsalicylsyre) tabletter á 500 mg</t>
  </si>
  <si>
    <t>4 stk Compeed</t>
  </si>
  <si>
    <t>2 ekstra sæt kontaktlinser</t>
  </si>
  <si>
    <t>Ørepropper</t>
  </si>
  <si>
    <t>Tandbørste</t>
  </si>
  <si>
    <t>10 ampuller med steril saltvand til kontaktlinser</t>
  </si>
  <si>
    <t>20 Melatonin tabletter á 3 mg</t>
  </si>
  <si>
    <t>Ialt (anslået)</t>
  </si>
  <si>
    <t>Mad</t>
  </si>
  <si>
    <t>Morgenmad (müsli med tørmælk)</t>
  </si>
  <si>
    <t>Frokost (Instant noodles)</t>
  </si>
  <si>
    <t>Aftensmad (Frysetørret mad)</t>
  </si>
  <si>
    <t>GU sportsgel</t>
  </si>
  <si>
    <t>Chokolade &amp; marcipan brød</t>
  </si>
  <si>
    <t>Andet slik</t>
  </si>
  <si>
    <t>High5 Recovery pulver</t>
  </si>
  <si>
    <t>High5 Energy Source pulver</t>
  </si>
  <si>
    <t>Gas</t>
  </si>
  <si>
    <t>Ialt i rygsæk da jeg forlod base camp</t>
  </si>
  <si>
    <t>I rygsæk fra base camp:</t>
  </si>
  <si>
    <t>Snesko (MSR Denali Ascent) inkl. 20cm haler</t>
  </si>
  <si>
    <t>Steigeisen (Salewa Alunal Step-in)</t>
  </si>
  <si>
    <t>Skibriller</t>
  </si>
  <si>
    <t>Neoprenmaske</t>
  </si>
  <si>
    <t>Tynd hue (Outdoor Research Motion Fleece Watch Cap)</t>
  </si>
  <si>
    <t>Dunluffer (The North Face Himalayan Mitt)</t>
  </si>
  <si>
    <t>Balaclava (The North Face fleece)</t>
  </si>
  <si>
    <t>Hothands (10 pakker á 2 stk)</t>
  </si>
  <si>
    <t>Tynd fleece trøje (The North Face El Cap shirt)</t>
  </si>
  <si>
    <t>Medium fleece trøje (Lowe Alpine Stuff-it pullover)</t>
  </si>
  <si>
    <t>Dunjakke (Roberts Polaris)</t>
  </si>
  <si>
    <t>Medium fleece buks (Columbia)</t>
  </si>
  <si>
    <t>Puff bukser (Mountain Hardwear Chugach Pant)</t>
  </si>
  <si>
    <t xml:space="preserve">Ekstra tyk ydersok (SmartWool expedition) </t>
  </si>
  <si>
    <t>Tisseflaske (1l Nalgene polyethylen flaske)</t>
  </si>
  <si>
    <t>Liggeunderlag (closed shell, 130cm, 14mm)</t>
  </si>
  <si>
    <t>Sovepose (The North Face Snowshoe)</t>
  </si>
  <si>
    <t>2 drikkeflasker (1l Nalgene Lexan)</t>
  </si>
  <si>
    <t>Isolering til drikkeflasker (Outdoor Research)</t>
  </si>
  <si>
    <t>Mug og ske</t>
  </si>
  <si>
    <t>Briller</t>
  </si>
  <si>
    <t>MP3 spiller (mpio FL100)</t>
  </si>
  <si>
    <t>Kamera (hp935) inkl. 2AA batterier</t>
  </si>
  <si>
    <t>Bog</t>
  </si>
  <si>
    <t>Kuglepen</t>
  </si>
  <si>
    <t>Solcreme (faktor 100) og læbepomade (faktor 80)</t>
  </si>
  <si>
    <t>2 ruller toiletpapir</t>
  </si>
  <si>
    <t>4 stk 2"x2" gaze</t>
  </si>
  <si>
    <t>2 ruller gaze bind</t>
  </si>
  <si>
    <t>1 rulle sportstape</t>
  </si>
  <si>
    <t>100 vandrensetabletter</t>
  </si>
  <si>
    <t>40 cm plaster</t>
  </si>
  <si>
    <t>3 steri-strips</t>
  </si>
  <si>
    <t>10 Sancipro (ciprofloxacin) tabletter á 250 mg)</t>
  </si>
  <si>
    <t>30m Beal Rando reb</t>
  </si>
  <si>
    <t>Primus multifuel brænder inkl. repairkit og lightere</t>
  </si>
  <si>
    <t>Windshield til brænder</t>
  </si>
  <si>
    <t>MSR XPD Heat Exchanger</t>
  </si>
  <si>
    <t>MSR 2l titanium gryde inkl. låg og grab</t>
  </si>
  <si>
    <t>Signalraketter</t>
  </si>
  <si>
    <t>Snespade excl. håndtag</t>
  </si>
  <si>
    <t>Garmin etrex GPS inkl. 2AA batterier</t>
  </si>
  <si>
    <t>Motorola T5720 walkie-talkie inkl. 3AA batterier</t>
  </si>
  <si>
    <t>Life Link Carbon lavine probe</t>
  </si>
  <si>
    <t>gram</t>
  </si>
  <si>
    <t>Ialt</t>
  </si>
  <si>
    <t>Personligt udstyr (på fra base camp):</t>
  </si>
  <si>
    <t>Black Diamond Alpine Bod sele</t>
  </si>
  <si>
    <t>3 karabiner (heraf 1 skruekarabin)</t>
  </si>
  <si>
    <t>Titanium isskrue</t>
  </si>
  <si>
    <t>Fællesudstyr (Martin tog gas, Nallo2 telt og snepløkke):</t>
  </si>
  <si>
    <t>2 Tiblocks</t>
  </si>
  <si>
    <t>Lommekniv</t>
  </si>
  <si>
    <t>1 lang og 1 kort prusik</t>
  </si>
  <si>
    <t>1 tapeslynge á 120cm og 1 á 240cm</t>
  </si>
  <si>
    <t>Solbriller</t>
  </si>
  <si>
    <t>Solhat</t>
  </si>
  <si>
    <t>1 Suunto Vector ur/højdemåler/barometer/kompas</t>
  </si>
  <si>
    <t>Inderhandsker (Thermax Heat Pocket Glove Liner)</t>
  </si>
  <si>
    <t>Undertrøje i kunststof med lange ærmer (Helly Hansen)</t>
  </si>
  <si>
    <t>Underbukser i kunststof</t>
  </si>
  <si>
    <t>Lange underbukser i capilene (Patagonia Expedition)</t>
  </si>
  <si>
    <t>Soft shell jakke (Patagonia Krushell)</t>
  </si>
  <si>
    <t>Hard shell bukser (Mountain Hardwear Recon Bib Conduit)</t>
  </si>
  <si>
    <t>1 par tynde og 1 par tykke (SmartWool expedition) sokker</t>
  </si>
  <si>
    <t>Vasque Ice 9000 støvler</t>
  </si>
  <si>
    <t>1 par ski/vandrestave (Leki Makalu Titanium Ultralight)</t>
  </si>
  <si>
    <t>Personligt udstyr:</t>
  </si>
  <si>
    <t>Pandelygte (Black Diamond Polar Star) inkl. 3AA batterier</t>
  </si>
  <si>
    <t>Isøkse (Grivel Air Tech Racing)</t>
  </si>
  <si>
    <t>Rygsæk (Lowe Warp 80l)</t>
  </si>
  <si>
    <t>Top rygsæk (Golite Gust)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</si>
</sst>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9"/>
  <sheetViews>
    <sheetView tabSelected="1" workbookViewId="0" topLeftCell="A79">
      <selection activeCell="C13" sqref="C13"/>
    </sheetView>
  </sheetViews>
  <sheetFormatPr defaultColWidth="11.00390625" defaultRowHeight="12.75"/>
  <cols>
    <col min="1" max="1" width="48.375" style="0" customWidth="1"/>
  </cols>
  <sheetData>
    <row r="1" ht="12.75">
      <c r="B1" s="2" t="s">
        <v>73</v>
      </c>
    </row>
    <row r="2" ht="12.75">
      <c r="A2" s="1" t="s">
        <v>75</v>
      </c>
    </row>
    <row r="3" spans="1:2" ht="12.75">
      <c r="A3" t="s">
        <v>84</v>
      </c>
      <c r="B3">
        <v>100</v>
      </c>
    </row>
    <row r="4" spans="1:2" ht="12.75">
      <c r="A4" t="s">
        <v>85</v>
      </c>
      <c r="B4">
        <v>40</v>
      </c>
    </row>
    <row r="5" spans="1:2" ht="12.75">
      <c r="A5" t="s">
        <v>86</v>
      </c>
      <c r="B5">
        <v>60</v>
      </c>
    </row>
    <row r="6" spans="1:2" ht="12.75">
      <c r="A6" t="s">
        <v>87</v>
      </c>
      <c r="B6">
        <v>40</v>
      </c>
    </row>
    <row r="7" spans="1:2" ht="12.75">
      <c r="A7" t="s">
        <v>88</v>
      </c>
      <c r="B7">
        <v>170</v>
      </c>
    </row>
    <row r="8" spans="1:2" ht="12.75">
      <c r="A8" t="s">
        <v>89</v>
      </c>
      <c r="B8">
        <v>65</v>
      </c>
    </row>
    <row r="9" spans="1:2" ht="12.75">
      <c r="A9" t="s">
        <v>90</v>
      </c>
      <c r="B9">
        <v>210</v>
      </c>
    </row>
    <row r="10" spans="1:2" ht="12.75">
      <c r="A10" t="s">
        <v>92</v>
      </c>
      <c r="B10">
        <v>650</v>
      </c>
    </row>
    <row r="11" spans="1:2" ht="12.75">
      <c r="A11" t="s">
        <v>93</v>
      </c>
      <c r="B11">
        <v>200</v>
      </c>
    </row>
    <row r="12" spans="1:2" ht="12.75">
      <c r="A12" t="s">
        <v>95</v>
      </c>
      <c r="B12">
        <v>460</v>
      </c>
    </row>
    <row r="13" spans="1:2" ht="12.75">
      <c r="A13" t="s">
        <v>94</v>
      </c>
      <c r="B13">
        <v>3000</v>
      </c>
    </row>
    <row r="14" spans="1:2" ht="12.75">
      <c r="A14" s="1" t="s">
        <v>74</v>
      </c>
      <c r="B14" s="1">
        <f>SUM(B3:B13)</f>
        <v>4995</v>
      </c>
    </row>
    <row r="16" ht="12.75">
      <c r="A16" s="4" t="s">
        <v>28</v>
      </c>
    </row>
    <row r="17" ht="12.75">
      <c r="A17" s="1" t="s">
        <v>96</v>
      </c>
    </row>
    <row r="18" spans="1:2" ht="12.75">
      <c r="A18" t="s">
        <v>99</v>
      </c>
      <c r="B18">
        <v>2000</v>
      </c>
    </row>
    <row r="19" spans="1:2" ht="12.75">
      <c r="A19" t="s">
        <v>100</v>
      </c>
      <c r="B19">
        <v>570</v>
      </c>
    </row>
    <row r="20" spans="1:2" ht="12.75">
      <c r="A20" t="s">
        <v>97</v>
      </c>
      <c r="B20">
        <v>220</v>
      </c>
    </row>
    <row r="21" spans="1:2" ht="12.75">
      <c r="A21" s="3" t="s">
        <v>98</v>
      </c>
      <c r="B21">
        <v>450</v>
      </c>
    </row>
    <row r="22" spans="1:2" ht="12.75">
      <c r="A22" s="3" t="s">
        <v>29</v>
      </c>
      <c r="B22">
        <v>2150</v>
      </c>
    </row>
    <row r="23" spans="1:2" ht="12.75">
      <c r="A23" s="3" t="s">
        <v>30</v>
      </c>
      <c r="B23">
        <v>780</v>
      </c>
    </row>
    <row r="24" spans="1:2" ht="12.75">
      <c r="A24" s="3" t="s">
        <v>31</v>
      </c>
      <c r="B24">
        <v>110</v>
      </c>
    </row>
    <row r="25" spans="1:2" ht="12.75">
      <c r="A25" s="3" t="s">
        <v>32</v>
      </c>
      <c r="B25">
        <v>30</v>
      </c>
    </row>
    <row r="26" spans="1:2" ht="12.75">
      <c r="A26" t="s">
        <v>76</v>
      </c>
      <c r="B26">
        <v>400</v>
      </c>
    </row>
    <row r="27" spans="1:2" ht="12.75">
      <c r="A27" t="s">
        <v>77</v>
      </c>
      <c r="B27">
        <v>230</v>
      </c>
    </row>
    <row r="28" spans="1:2" ht="12.75">
      <c r="A28" t="s">
        <v>78</v>
      </c>
      <c r="B28">
        <v>90</v>
      </c>
    </row>
    <row r="29" spans="1:2" ht="12.75">
      <c r="A29" t="s">
        <v>80</v>
      </c>
      <c r="B29">
        <v>75</v>
      </c>
    </row>
    <row r="30" spans="1:2" ht="12.75">
      <c r="A30" t="s">
        <v>82</v>
      </c>
      <c r="B30">
        <v>70</v>
      </c>
    </row>
    <row r="31" spans="1:2" ht="12.75">
      <c r="A31" t="s">
        <v>83</v>
      </c>
      <c r="B31">
        <v>145</v>
      </c>
    </row>
    <row r="32" spans="1:2" ht="12.75">
      <c r="A32" t="s">
        <v>81</v>
      </c>
      <c r="B32">
        <v>90</v>
      </c>
    </row>
    <row r="33" spans="1:2" ht="12.75">
      <c r="A33" s="3" t="s">
        <v>33</v>
      </c>
      <c r="B33">
        <v>30</v>
      </c>
    </row>
    <row r="34" spans="1:2" ht="12.75">
      <c r="A34" s="3" t="s">
        <v>35</v>
      </c>
      <c r="B34">
        <v>65</v>
      </c>
    </row>
    <row r="35" spans="1:2" ht="12.75">
      <c r="A35" s="3" t="s">
        <v>34</v>
      </c>
      <c r="B35">
        <v>230</v>
      </c>
    </row>
    <row r="36" spans="1:2" ht="12.75">
      <c r="A36" s="3" t="s">
        <v>36</v>
      </c>
      <c r="B36">
        <v>300</v>
      </c>
    </row>
    <row r="37" spans="1:2" ht="12.75">
      <c r="A37" s="3" t="s">
        <v>37</v>
      </c>
      <c r="B37">
        <v>265</v>
      </c>
    </row>
    <row r="38" spans="1:2" ht="12.75">
      <c r="A38" s="3" t="s">
        <v>38</v>
      </c>
      <c r="B38">
        <v>340</v>
      </c>
    </row>
    <row r="39" spans="1:2" ht="12.75">
      <c r="A39" t="s">
        <v>91</v>
      </c>
      <c r="B39">
        <v>400</v>
      </c>
    </row>
    <row r="40" spans="1:2" ht="12.75">
      <c r="A40" s="3" t="s">
        <v>39</v>
      </c>
      <c r="B40">
        <v>1230</v>
      </c>
    </row>
    <row r="41" spans="1:2" ht="12.75">
      <c r="A41" s="3" t="s">
        <v>40</v>
      </c>
      <c r="B41">
        <v>240</v>
      </c>
    </row>
    <row r="42" spans="1:2" ht="12.75">
      <c r="A42" s="3" t="s">
        <v>41</v>
      </c>
      <c r="B42">
        <v>650</v>
      </c>
    </row>
    <row r="43" spans="1:2" ht="12.75">
      <c r="A43" s="3" t="s">
        <v>42</v>
      </c>
      <c r="B43">
        <v>130</v>
      </c>
    </row>
    <row r="44" spans="1:2" ht="12.75">
      <c r="A44" s="3" t="s">
        <v>43</v>
      </c>
      <c r="B44">
        <v>110</v>
      </c>
    </row>
    <row r="45" spans="1:2" ht="12.75">
      <c r="A45" s="3" t="s">
        <v>55</v>
      </c>
      <c r="B45">
        <v>250</v>
      </c>
    </row>
    <row r="46" spans="1:2" ht="12.75">
      <c r="A46" s="3" t="s">
        <v>44</v>
      </c>
      <c r="B46">
        <v>470</v>
      </c>
    </row>
    <row r="47" spans="1:2" ht="12.75">
      <c r="A47" s="3" t="s">
        <v>45</v>
      </c>
      <c r="B47">
        <v>1730</v>
      </c>
    </row>
    <row r="48" spans="1:2" ht="12.75">
      <c r="A48" s="3" t="s">
        <v>46</v>
      </c>
      <c r="B48">
        <v>400</v>
      </c>
    </row>
    <row r="49" spans="1:2" ht="12.75">
      <c r="A49" s="3" t="s">
        <v>47</v>
      </c>
      <c r="B49">
        <v>250</v>
      </c>
    </row>
    <row r="50" spans="1:2" ht="12.75">
      <c r="A50" s="3" t="s">
        <v>48</v>
      </c>
      <c r="B50">
        <v>80</v>
      </c>
    </row>
    <row r="51" spans="1:2" ht="12.75">
      <c r="A51" s="3" t="s">
        <v>49</v>
      </c>
      <c r="B51">
        <v>40</v>
      </c>
    </row>
    <row r="52" spans="1:2" ht="12.75">
      <c r="A52" s="3" t="s">
        <v>54</v>
      </c>
      <c r="B52">
        <v>80</v>
      </c>
    </row>
    <row r="53" spans="1:2" ht="12.75">
      <c r="A53" s="3" t="s">
        <v>50</v>
      </c>
      <c r="B53">
        <v>70</v>
      </c>
    </row>
    <row r="54" spans="1:2" ht="12.75">
      <c r="A54" s="3" t="s">
        <v>51</v>
      </c>
      <c r="B54">
        <v>315</v>
      </c>
    </row>
    <row r="55" spans="1:2" ht="12.75">
      <c r="A55" s="3" t="s">
        <v>52</v>
      </c>
      <c r="B55">
        <v>300</v>
      </c>
    </row>
    <row r="56" spans="1:2" ht="12.75">
      <c r="A56" s="3" t="s">
        <v>53</v>
      </c>
      <c r="B56">
        <v>10</v>
      </c>
    </row>
    <row r="57" spans="1:2" ht="12.75">
      <c r="A57" s="3" t="s">
        <v>12</v>
      </c>
      <c r="B57">
        <v>5</v>
      </c>
    </row>
    <row r="58" spans="1:2" ht="12.75">
      <c r="A58" s="3" t="s">
        <v>13</v>
      </c>
      <c r="B58">
        <v>5</v>
      </c>
    </row>
    <row r="59" spans="1:2" ht="12.75">
      <c r="A59" s="1" t="s">
        <v>74</v>
      </c>
      <c r="B59" s="1">
        <f>SUM(B18:B58)</f>
        <v>15405</v>
      </c>
    </row>
    <row r="61" ht="12.75">
      <c r="A61" s="1" t="s">
        <v>79</v>
      </c>
    </row>
    <row r="62" spans="1:2" ht="12.75">
      <c r="A62" t="s">
        <v>63</v>
      </c>
      <c r="B62">
        <v>1100</v>
      </c>
    </row>
    <row r="63" spans="1:2" ht="12.75">
      <c r="A63" t="s">
        <v>64</v>
      </c>
      <c r="B63">
        <v>500</v>
      </c>
    </row>
    <row r="64" spans="1:2" ht="12.75">
      <c r="A64" t="s">
        <v>65</v>
      </c>
      <c r="B64">
        <v>60</v>
      </c>
    </row>
    <row r="65" spans="1:2" ht="12.75">
      <c r="A65" t="s">
        <v>66</v>
      </c>
      <c r="B65">
        <v>160</v>
      </c>
    </row>
    <row r="66" spans="1:2" ht="12.75">
      <c r="A66" t="s">
        <v>67</v>
      </c>
      <c r="B66">
        <v>245</v>
      </c>
    </row>
    <row r="67" spans="1:2" ht="12.75">
      <c r="A67" t="s">
        <v>70</v>
      </c>
      <c r="B67">
        <v>130</v>
      </c>
    </row>
    <row r="68" spans="1:2" ht="12.75">
      <c r="A68" t="s">
        <v>68</v>
      </c>
      <c r="B68">
        <v>150</v>
      </c>
    </row>
    <row r="69" spans="1:2" ht="12.75">
      <c r="A69" t="s">
        <v>71</v>
      </c>
      <c r="B69">
        <v>135</v>
      </c>
    </row>
    <row r="70" spans="1:2" ht="12.75">
      <c r="A70" t="s">
        <v>69</v>
      </c>
      <c r="B70">
        <v>400</v>
      </c>
    </row>
    <row r="71" spans="1:2" ht="12.75">
      <c r="A71" t="s">
        <v>72</v>
      </c>
      <c r="B71">
        <v>190</v>
      </c>
    </row>
    <row r="72" spans="1:2" ht="12.75">
      <c r="A72" s="1" t="s">
        <v>74</v>
      </c>
      <c r="B72" s="1">
        <f>SUM(B62:B71)</f>
        <v>3070</v>
      </c>
    </row>
    <row r="74" ht="12.75">
      <c r="A74" s="1" t="s">
        <v>0</v>
      </c>
    </row>
    <row r="75" ht="12.75">
      <c r="A75" t="s">
        <v>56</v>
      </c>
    </row>
    <row r="76" ht="12.75">
      <c r="A76" t="s">
        <v>57</v>
      </c>
    </row>
    <row r="77" ht="12.75">
      <c r="A77" s="3" t="s">
        <v>60</v>
      </c>
    </row>
    <row r="78" ht="12.75">
      <c r="A78" s="3" t="s">
        <v>61</v>
      </c>
    </row>
    <row r="79" ht="12.75">
      <c r="A79" s="3" t="s">
        <v>10</v>
      </c>
    </row>
    <row r="80" ht="12.75">
      <c r="A80" s="3" t="s">
        <v>58</v>
      </c>
    </row>
    <row r="81" ht="12.75">
      <c r="A81" s="3" t="s">
        <v>59</v>
      </c>
    </row>
    <row r="82" ht="12.75">
      <c r="A82" s="3" t="s">
        <v>3</v>
      </c>
    </row>
    <row r="83" ht="12.75">
      <c r="A83" s="3" t="s">
        <v>1</v>
      </c>
    </row>
    <row r="84" ht="12.75">
      <c r="A84" s="3" t="s">
        <v>9</v>
      </c>
    </row>
    <row r="85" ht="12.75">
      <c r="A85" s="3" t="s">
        <v>2</v>
      </c>
    </row>
    <row r="86" ht="12.75">
      <c r="A86" t="s">
        <v>4</v>
      </c>
    </row>
    <row r="87" ht="12.75">
      <c r="A87" t="s">
        <v>5</v>
      </c>
    </row>
    <row r="88" ht="12.75">
      <c r="A88" t="s">
        <v>6</v>
      </c>
    </row>
    <row r="89" ht="12.75">
      <c r="A89" t="s">
        <v>7</v>
      </c>
    </row>
    <row r="90" ht="12.75">
      <c r="A90" t="s">
        <v>62</v>
      </c>
    </row>
    <row r="91" ht="12.75">
      <c r="A91" t="s">
        <v>8</v>
      </c>
    </row>
    <row r="92" ht="12.75">
      <c r="A92" t="s">
        <v>15</v>
      </c>
    </row>
    <row r="93" ht="12.75">
      <c r="A93" t="s">
        <v>11</v>
      </c>
    </row>
    <row r="94" ht="12.75">
      <c r="A94" t="s">
        <v>14</v>
      </c>
    </row>
    <row r="95" spans="1:2" ht="12.75">
      <c r="A95" s="1" t="s">
        <v>16</v>
      </c>
      <c r="B95" s="1">
        <v>250</v>
      </c>
    </row>
    <row r="97" ht="12.75">
      <c r="A97" s="1" t="s">
        <v>17</v>
      </c>
    </row>
    <row r="98" ht="12.75">
      <c r="A98" t="s">
        <v>18</v>
      </c>
    </row>
    <row r="99" ht="12.75">
      <c r="A99" s="3" t="s">
        <v>19</v>
      </c>
    </row>
    <row r="100" ht="12.75">
      <c r="A100" s="3" t="s">
        <v>20</v>
      </c>
    </row>
    <row r="101" ht="12.75">
      <c r="A101" s="3" t="s">
        <v>21</v>
      </c>
    </row>
    <row r="102" ht="12.75">
      <c r="A102" s="3" t="s">
        <v>22</v>
      </c>
    </row>
    <row r="103" ht="12.75">
      <c r="A103" s="3" t="s">
        <v>23</v>
      </c>
    </row>
    <row r="104" ht="12.75">
      <c r="A104" s="3" t="s">
        <v>24</v>
      </c>
    </row>
    <row r="105" ht="12.75">
      <c r="A105" s="3" t="s">
        <v>25</v>
      </c>
    </row>
    <row r="106" ht="12.75">
      <c r="A106" s="3" t="s">
        <v>26</v>
      </c>
    </row>
    <row r="107" spans="1:2" ht="12.75">
      <c r="A107" s="1" t="s">
        <v>16</v>
      </c>
      <c r="B107" s="1">
        <v>8000</v>
      </c>
    </row>
    <row r="109" spans="1:2" ht="12.75">
      <c r="A109" s="4" t="s">
        <v>27</v>
      </c>
      <c r="B109" s="4">
        <f>B59+B72+B95+B107</f>
        <v>26725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Bräuner-Osborne</dc:creator>
  <cp:keywords/>
  <dc:description/>
  <cp:lastModifiedBy>Hans Bräuner-Osborne</cp:lastModifiedBy>
  <dcterms:created xsi:type="dcterms:W3CDTF">2004-09-05T17:18:11Z</dcterms:created>
  <cp:category/>
  <cp:version/>
  <cp:contentType/>
  <cp:contentStatus/>
</cp:coreProperties>
</file>